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obilesport\"/>
    </mc:Choice>
  </mc:AlternateContent>
  <bookViews>
    <workbookView xWindow="480" yWindow="45" windowWidth="14490" windowHeight="9090" activeTab="1"/>
  </bookViews>
  <sheets>
    <sheet name="persönliche Angaben" sheetId="1" r:id="rId1"/>
    <sheet name="Technik" sheetId="2" r:id="rId2"/>
    <sheet name="übrige Faktoren" sheetId="3" r:id="rId3"/>
    <sheet name="Passwort" sheetId="4" r:id="rId4"/>
  </sheets>
  <calcPr calcId="152511"/>
</workbook>
</file>

<file path=xl/calcChain.xml><?xml version="1.0" encoding="utf-8"?>
<calcChain xmlns="http://schemas.openxmlformats.org/spreadsheetml/2006/main">
  <c r="G16" i="3" l="1"/>
  <c r="G15" i="3"/>
  <c r="G10" i="3"/>
  <c r="G8" i="3"/>
  <c r="G6" i="3"/>
  <c r="G4" i="3"/>
  <c r="H18" i="2"/>
  <c r="H14" i="2"/>
  <c r="H13" i="2"/>
  <c r="H8" i="2"/>
  <c r="H4" i="2"/>
  <c r="H20" i="2" l="1"/>
  <c r="G17" i="3" s="1"/>
  <c r="G19" i="3" s="1"/>
</calcChain>
</file>

<file path=xl/sharedStrings.xml><?xml version="1.0" encoding="utf-8"?>
<sst xmlns="http://schemas.openxmlformats.org/spreadsheetml/2006/main" count="87" uniqueCount="75">
  <si>
    <t>1. Person</t>
  </si>
  <si>
    <t>Name:</t>
  </si>
  <si>
    <t>Vorname:</t>
  </si>
  <si>
    <t>Club:</t>
  </si>
  <si>
    <t>Geburtsjahr:</t>
  </si>
  <si>
    <t>Alterskategorie:</t>
  </si>
  <si>
    <t>Entwicklungsstand:</t>
  </si>
  <si>
    <t>Auftrag!</t>
  </si>
  <si>
    <t>Jahrgang eintragen</t>
  </si>
  <si>
    <t>auswählen der Kategorie</t>
  </si>
  <si>
    <t>entspricht dem Alter oder +/- in Jahren
eintragen</t>
  </si>
  <si>
    <t>Schw</t>
  </si>
  <si>
    <t>Schm</t>
  </si>
  <si>
    <t>Jw</t>
  </si>
  <si>
    <t>Jm</t>
  </si>
  <si>
    <t>D</t>
  </si>
  <si>
    <t>H</t>
  </si>
  <si>
    <t>2. Fitness:</t>
  </si>
  <si>
    <t>Gewicht</t>
  </si>
  <si>
    <t>messen und eintragen</t>
  </si>
  <si>
    <t>Körpergrösse</t>
  </si>
  <si>
    <t>Statur</t>
  </si>
  <si>
    <t>auswählen</t>
  </si>
  <si>
    <t>schlank</t>
  </si>
  <si>
    <t>mittel</t>
  </si>
  <si>
    <t>fest</t>
  </si>
  <si>
    <t>3. Technik</t>
  </si>
  <si>
    <t>3a) Gradschlag</t>
  </si>
  <si>
    <t>Definition</t>
  </si>
  <si>
    <t>Es ist folgende Übungsanlage zu erstellen: ansteigende Bahn, mindestens einen Meter Steigung überwinden, Trefferfeld von 
30 x 30 cm markieren, in gerader Linie vom Abschlag aus.
Es müssen 10 Schläge vom Abschlag absolviert werden. Anzahl Treffer ergeben die Noten</t>
  </si>
  <si>
    <t>Anzahl Treffer</t>
  </si>
  <si>
    <t>max. Punktzahl</t>
  </si>
  <si>
    <t>Total</t>
  </si>
  <si>
    <t>3b) Temposchlag</t>
  </si>
  <si>
    <t>3c) Schnittschlag 
stossen</t>
  </si>
  <si>
    <t>3c) Schnittschlag 
ziehen</t>
  </si>
  <si>
    <t>3d) Schnittdosierung</t>
  </si>
  <si>
    <t>Es ist folgende Übungsanlage zu erstellen: flache Bahn, Distanz Abschlag Hindernis 2 Meter, Hindernis
breite 10 cm. Es müssen 10 Schläge vom Abschlag gespielt werden, Anzahl Treffer ergeben die Punkte</t>
  </si>
  <si>
    <t>Es ist folgende Übungsanlage zu erstellen: ebene Bahn, Spieldistanz 1,5 Meter, rechtwinkliges Hindernis
(zBesp. Balken), Trefferfeld von 10 cm markieren, der Ball muss aufgrund des Dralls deutlich von der Schlaglinie abweichend zurückprallen. Anzahl Treffer ergeben die Noten.</t>
  </si>
  <si>
    <t>5 und 4 Treffer
3 Punkte</t>
  </si>
  <si>
    <t>10 bis 8 Treffer
5 Punkte</t>
  </si>
  <si>
    <t>7 und 6 Treffer
4 Punkte</t>
  </si>
  <si>
    <t>2 und 3 Treffer
2 Punkte</t>
  </si>
  <si>
    <t>weniger als 
2 Treffer
1 Punkt</t>
  </si>
  <si>
    <t>10 bis 7 Treffer
3 Punkte</t>
  </si>
  <si>
    <t>6 bis 4 Treffer
2 Punkte</t>
  </si>
  <si>
    <t>weniger als
4 Treffer
1 Punkt</t>
  </si>
  <si>
    <t>Total Punkte 
Technik</t>
  </si>
  <si>
    <t>4. übrige Faktoren</t>
  </si>
  <si>
    <t>4a) Teamfähigkeit</t>
  </si>
  <si>
    <t>4b) Konzentrationsfähigkeit</t>
  </si>
  <si>
    <t>4c) Belastbarkeit / geistige Beweglichkeit</t>
  </si>
  <si>
    <t>4d) Fitnesstest</t>
  </si>
  <si>
    <t>Beurteilung</t>
  </si>
  <si>
    <t>Total alle Punkte Technik</t>
  </si>
  <si>
    <t>Total alle Punkte übrige Faktoren</t>
  </si>
  <si>
    <t>Gesamtpunktzahl</t>
  </si>
  <si>
    <t>maximal mögliche Punktzahl</t>
  </si>
  <si>
    <t>Prozentsatz vom Maximum</t>
  </si>
  <si>
    <t>sehr gut
3 Punkte</t>
  </si>
  <si>
    <t>gut
2 Punkte</t>
  </si>
  <si>
    <t>genügend
1 Punkt</t>
  </si>
  <si>
    <t>ungenügend
0 Punkte</t>
  </si>
  <si>
    <t>max.</t>
  </si>
  <si>
    <t>U16</t>
  </si>
  <si>
    <t>Ü16</t>
  </si>
  <si>
    <t>Für Fortgeschrittene oder Lizenzspieler</t>
  </si>
  <si>
    <t>für Lizenspieler gedacht.</t>
  </si>
  <si>
    <t>Skizze zu 3d)</t>
  </si>
  <si>
    <t xml:space="preserve">Abschnitt 3c) und 3d) ist für Fortgeschrittene und Lizenspieler gedacht. </t>
  </si>
  <si>
    <t>AbCdEfG</t>
  </si>
  <si>
    <t>Zur besseren Handhabung sind die Arbeitsblätter geschützt, dass nur in den freigegebenen Feldern Eintgragungen möglich sind. Für individuelle Anpassungen kann diese Passwort zur Aufhebung des Blattschutzes verwendet werden.</t>
  </si>
  <si>
    <t>Mit diesem Tool können Nachwuchsspielerinnen und-spieler erfasst werden. Die Bewertung ist wertneutral vorzunehmen und alle 3 Monate zu wiederholen. Veränderungen (positiv und negativ) können so dokumentiert werden.</t>
  </si>
  <si>
    <t>Tool für die Talentsichtung</t>
  </si>
  <si>
    <t>Es ist folgende Übungsanlage zu erstellen: 80 cm nach dem Abschlag einen Durchgang von 10 cm mittig platzieren. Auf dieser Höhe beidseitig 3 gleich grosse Felder markieren. In Distanz von 1,5 Meter nach dem Abschlag einen rechtwinkligen Balken als Rückprallfläche montieren. Jeder Schlag muss gemäss Ansage in das entsprechende Feld zurückprallen. 10 verschiedene Schläge variieren.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</si>
</sst>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sz val="14"/>
      <color theme="1"/>
      <name val="Arial"/>
      <family val="2"/>
    </font>
    <font>
      <b/>
      <sz val="12"/>
      <color theme="1"/>
      <name val="Arial"/>
      <family val="2"/>
    </font>
    <font>
      <b/>
      <i/>
      <sz val="10"/>
      <color theme="1"/>
      <name val="Arial"/>
      <family val="2"/>
    </font>
    <font>
      <b/>
      <i/>
      <u/>
      <sz val="10"/>
      <color theme="1"/>
      <name val="Arial"/>
      <family val="2"/>
    </font>
    <font>
      <b/>
      <sz val="11"/>
      <color theme="1"/>
      <name val="Arial"/>
      <family val="2"/>
    </font>
    <font>
      <sz val="10"/>
      <color rgb="FF0070C0"/>
      <name val="Arial"/>
      <family val="2"/>
    </font>
  </fonts>
  <fills count="4">
    <fill>
      <patternFill patternType="none"/>
    </fill>
    <fill>
      <patternFill patternType="gray125"/>
    </fill>
    <fill>
      <patternFill patternType="solid">
        <fgColor rgb="FFFFC000"/>
        <bgColor indexed="64"/>
      </patternFill>
    </fill>
    <fill>
      <patternFill patternType="solid">
        <fgColor theme="9"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40">
    <xf numFmtId="0" fontId="0" fillId="0" borderId="0" xfId="0"/>
    <xf numFmtId="0" fontId="0" fillId="0" borderId="0" xfId="0" applyAlignment="1">
      <alignment wrapText="1"/>
    </xf>
    <xf numFmtId="0" fontId="2" fillId="0" borderId="0" xfId="0" applyFont="1"/>
    <xf numFmtId="0" fontId="3" fillId="0" borderId="0" xfId="0" applyFont="1"/>
    <xf numFmtId="0" fontId="0" fillId="0" borderId="1" xfId="0" applyBorder="1"/>
    <xf numFmtId="0" fontId="1" fillId="0" borderId="0" xfId="0" applyFont="1"/>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wrapText="1"/>
    </xf>
    <xf numFmtId="0" fontId="0" fillId="0" borderId="0" xfId="0" applyAlignment="1">
      <alignment vertical="top"/>
    </xf>
    <xf numFmtId="0" fontId="4" fillId="0" borderId="1" xfId="0" applyFont="1"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4" fillId="0" borderId="1" xfId="0" applyFont="1" applyBorder="1" applyAlignment="1">
      <alignment horizontal="center" wrapText="1"/>
    </xf>
    <xf numFmtId="0" fontId="1" fillId="0" borderId="1" xfId="0" applyFont="1" applyBorder="1" applyAlignment="1">
      <alignment horizontal="center"/>
    </xf>
    <xf numFmtId="0" fontId="1" fillId="3" borderId="1" xfId="0" applyFont="1" applyFill="1" applyBorder="1" applyAlignment="1">
      <alignment horizontal="center"/>
    </xf>
    <xf numFmtId="0" fontId="1" fillId="0" borderId="1" xfId="0" applyFont="1" applyBorder="1" applyAlignment="1">
      <alignment horizontal="center" wrapText="1"/>
    </xf>
    <xf numFmtId="0" fontId="3" fillId="3" borderId="1" xfId="0" applyFont="1" applyFill="1" applyBorder="1" applyAlignment="1">
      <alignment horizontal="center"/>
    </xf>
    <xf numFmtId="0" fontId="5" fillId="0" borderId="0" xfId="0" applyFont="1"/>
    <xf numFmtId="0" fontId="1" fillId="0" borderId="0" xfId="0" applyFont="1" applyAlignment="1">
      <alignment horizontal="center" wrapText="1"/>
    </xf>
    <xf numFmtId="10" fontId="1" fillId="3" borderId="1" xfId="0" applyNumberFormat="1" applyFont="1" applyFill="1" applyBorder="1" applyAlignment="1">
      <alignment horizontal="center"/>
    </xf>
    <xf numFmtId="0" fontId="3" fillId="0" borderId="0" xfId="0" applyFont="1" applyProtection="1"/>
    <xf numFmtId="0" fontId="0" fillId="0" borderId="0" xfId="0" applyProtection="1"/>
    <xf numFmtId="0" fontId="0" fillId="0" borderId="0" xfId="0" applyAlignment="1" applyProtection="1">
      <alignment horizontal="center"/>
    </xf>
    <xf numFmtId="0" fontId="1" fillId="0" borderId="0" xfId="0" applyFont="1" applyAlignment="1" applyProtection="1">
      <alignment horizontal="center"/>
    </xf>
    <xf numFmtId="0" fontId="0" fillId="0" borderId="1" xfId="0" applyBorder="1" applyAlignment="1" applyProtection="1">
      <alignment horizontal="center"/>
    </xf>
    <xf numFmtId="0" fontId="4" fillId="0" borderId="1" xfId="0" applyFont="1" applyBorder="1" applyAlignment="1" applyProtection="1">
      <alignment horizontal="center"/>
    </xf>
    <xf numFmtId="0" fontId="0" fillId="0" borderId="1" xfId="0" applyBorder="1" applyProtection="1"/>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applyAlignment="1"/>
    <xf numFmtId="0" fontId="0" fillId="0" borderId="0" xfId="0" applyAlignment="1">
      <alignment vertical="top" wrapText="1"/>
    </xf>
    <xf numFmtId="0" fontId="0" fillId="0" borderId="0" xfId="0" applyAlignment="1">
      <alignment vertical="top"/>
    </xf>
    <xf numFmtId="0" fontId="0" fillId="0" borderId="2" xfId="0" applyBorder="1" applyAlignment="1">
      <alignment vertical="top" wrapText="1"/>
    </xf>
    <xf numFmtId="0" fontId="7" fillId="0" borderId="0" xfId="0" applyFont="1" applyAlignment="1"/>
    <xf numFmtId="0" fontId="7" fillId="0" borderId="0" xfId="0" applyFont="1"/>
    <xf numFmtId="0" fontId="6" fillId="0" borderId="0" xfId="0" applyFont="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19</xdr:row>
      <xdr:rowOff>395925</xdr:rowOff>
    </xdr:from>
    <xdr:to>
      <xdr:col>3</xdr:col>
      <xdr:colOff>628650</xdr:colOff>
      <xdr:row>37</xdr:row>
      <xdr:rowOff>96899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926" y="7111050"/>
          <a:ext cx="2533649" cy="2872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B7" sqref="B7"/>
    </sheetView>
  </sheetViews>
  <sheetFormatPr baseColWidth="10" defaultRowHeight="12.75" x14ac:dyDescent="0.2"/>
  <cols>
    <col min="1" max="1" width="16.85546875" customWidth="1"/>
    <col min="2" max="2" width="30.28515625" customWidth="1"/>
    <col min="4" max="14" width="7.28515625" customWidth="1"/>
  </cols>
  <sheetData>
    <row r="1" spans="1:11" ht="18" x14ac:dyDescent="0.25">
      <c r="A1" s="2" t="s">
        <v>73</v>
      </c>
    </row>
    <row r="3" spans="1:11" ht="31.5" customHeight="1" x14ac:dyDescent="0.2">
      <c r="A3" s="32" t="s">
        <v>72</v>
      </c>
      <c r="B3" s="33"/>
      <c r="C3" s="33"/>
      <c r="D3" s="33"/>
      <c r="E3" s="33"/>
      <c r="F3" s="33"/>
      <c r="G3" s="33"/>
      <c r="H3" s="33"/>
      <c r="I3" s="33"/>
    </row>
    <row r="5" spans="1:11" ht="15.75" x14ac:dyDescent="0.25">
      <c r="A5" s="3" t="s">
        <v>0</v>
      </c>
    </row>
    <row r="7" spans="1:11" x14ac:dyDescent="0.2">
      <c r="A7" t="s">
        <v>1</v>
      </c>
      <c r="B7" s="29"/>
    </row>
    <row r="8" spans="1:11" x14ac:dyDescent="0.2">
      <c r="A8" t="s">
        <v>2</v>
      </c>
      <c r="B8" s="29"/>
    </row>
    <row r="9" spans="1:11" x14ac:dyDescent="0.2">
      <c r="A9" t="s">
        <v>3</v>
      </c>
      <c r="B9" s="29"/>
    </row>
    <row r="10" spans="1:11" x14ac:dyDescent="0.2">
      <c r="B10" t="s">
        <v>7</v>
      </c>
    </row>
    <row r="11" spans="1:11" x14ac:dyDescent="0.2">
      <c r="A11" t="s">
        <v>4</v>
      </c>
      <c r="B11" t="s">
        <v>8</v>
      </c>
      <c r="C11" s="29"/>
      <c r="F11" s="37" t="s">
        <v>66</v>
      </c>
      <c r="G11" s="37"/>
      <c r="H11" s="37"/>
      <c r="I11" s="37"/>
      <c r="J11" s="37"/>
      <c r="K11" s="37"/>
    </row>
    <row r="12" spans="1:11" x14ac:dyDescent="0.2">
      <c r="A12" t="s">
        <v>5</v>
      </c>
      <c r="B12" t="s">
        <v>9</v>
      </c>
      <c r="C12" s="29"/>
      <c r="D12" t="s">
        <v>64</v>
      </c>
      <c r="E12" t="s">
        <v>65</v>
      </c>
      <c r="F12" s="38" t="s">
        <v>11</v>
      </c>
      <c r="G12" s="38" t="s">
        <v>12</v>
      </c>
      <c r="H12" s="38" t="s">
        <v>13</v>
      </c>
      <c r="I12" s="38" t="s">
        <v>14</v>
      </c>
      <c r="J12" s="38" t="s">
        <v>15</v>
      </c>
      <c r="K12" s="38" t="s">
        <v>16</v>
      </c>
    </row>
    <row r="13" spans="1:11" ht="38.25" x14ac:dyDescent="0.2">
      <c r="A13" t="s">
        <v>6</v>
      </c>
      <c r="B13" s="1" t="s">
        <v>10</v>
      </c>
      <c r="C13" s="29"/>
      <c r="F13" s="38"/>
      <c r="G13" s="38"/>
      <c r="H13" s="38"/>
      <c r="I13" s="38"/>
      <c r="J13" s="38"/>
      <c r="K13" s="38"/>
    </row>
    <row r="14" spans="1:11" x14ac:dyDescent="0.2">
      <c r="C14" s="22"/>
    </row>
    <row r="17" spans="1:6" ht="15.75" x14ac:dyDescent="0.25">
      <c r="A17" s="3" t="s">
        <v>17</v>
      </c>
    </row>
    <row r="19" spans="1:6" x14ac:dyDescent="0.2">
      <c r="A19" t="s">
        <v>18</v>
      </c>
      <c r="B19" t="s">
        <v>19</v>
      </c>
      <c r="C19" s="29"/>
    </row>
    <row r="20" spans="1:6" x14ac:dyDescent="0.2">
      <c r="A20" t="s">
        <v>20</v>
      </c>
      <c r="B20" t="s">
        <v>19</v>
      </c>
      <c r="C20" s="29"/>
    </row>
    <row r="21" spans="1:6" x14ac:dyDescent="0.2">
      <c r="A21" t="s">
        <v>21</v>
      </c>
      <c r="B21" t="s">
        <v>22</v>
      </c>
      <c r="C21" s="29"/>
      <c r="D21" t="s">
        <v>23</v>
      </c>
      <c r="E21" t="s">
        <v>24</v>
      </c>
      <c r="F21" t="s">
        <v>25</v>
      </c>
    </row>
  </sheetData>
  <sheetProtection algorithmName="SHA-512" hashValue="FedL5yBfDE5nJJYdi4rU0BsXWvB4t6DFYRyteStNeNvCrUow31Xq2qCytKTOkl/UMJdELUlvWNe+Q2e54HJFUw==" saltValue="7CxwO+HNPgNKeUkcBD6Fxw==" spinCount="100000" sheet="1" objects="1" scenarios="1" selectLockedCells="1"/>
  <mergeCells count="2">
    <mergeCell ref="A3:I3"/>
    <mergeCell ref="F11:K11"/>
  </mergeCells>
  <pageMargins left="0.70866141732283472" right="0.70866141732283472" top="0.78740157480314965" bottom="0.78740157480314965"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election activeCell="F8" sqref="F8"/>
    </sheetView>
  </sheetViews>
  <sheetFormatPr baseColWidth="10" defaultRowHeight="12.75" x14ac:dyDescent="0.2"/>
  <cols>
    <col min="1" max="1" width="19.28515625" customWidth="1"/>
    <col min="2" max="8" width="14.42578125" customWidth="1"/>
  </cols>
  <sheetData>
    <row r="1" spans="1:8" ht="15.75" x14ac:dyDescent="0.25">
      <c r="A1" s="21" t="s">
        <v>26</v>
      </c>
      <c r="B1" s="22"/>
      <c r="C1" s="22"/>
      <c r="D1" s="22"/>
      <c r="E1" s="22"/>
      <c r="F1" s="22"/>
      <c r="G1" s="22"/>
      <c r="H1" s="22"/>
    </row>
    <row r="2" spans="1:8" ht="5.45" customHeight="1" x14ac:dyDescent="0.2">
      <c r="A2" s="22"/>
      <c r="B2" s="22"/>
      <c r="C2" s="22"/>
      <c r="D2" s="22"/>
      <c r="E2" s="22"/>
      <c r="F2" s="22"/>
      <c r="G2" s="22"/>
      <c r="H2" s="22"/>
    </row>
    <row r="3" spans="1:8" ht="27" customHeight="1" x14ac:dyDescent="0.2">
      <c r="A3" s="22"/>
      <c r="B3" s="22"/>
      <c r="C3" s="22"/>
      <c r="D3" s="22"/>
      <c r="E3" s="22"/>
      <c r="F3" s="23" t="s">
        <v>30</v>
      </c>
      <c r="G3" s="23" t="s">
        <v>31</v>
      </c>
      <c r="H3" s="24" t="s">
        <v>32</v>
      </c>
    </row>
    <row r="4" spans="1:8" x14ac:dyDescent="0.2">
      <c r="A4" s="26" t="s">
        <v>27</v>
      </c>
      <c r="B4" s="27"/>
      <c r="C4" s="27"/>
      <c r="D4" s="27"/>
      <c r="E4" s="27"/>
      <c r="F4" s="28"/>
      <c r="G4" s="25">
        <v>10</v>
      </c>
      <c r="H4" s="15">
        <f>F4</f>
        <v>0</v>
      </c>
    </row>
    <row r="5" spans="1:8" ht="36.6" customHeight="1" x14ac:dyDescent="0.2">
      <c r="A5" s="9" t="s">
        <v>28</v>
      </c>
      <c r="B5" s="36" t="s">
        <v>37</v>
      </c>
      <c r="C5" s="36"/>
      <c r="D5" s="36"/>
      <c r="E5" s="36"/>
      <c r="F5" s="36"/>
      <c r="G5" s="36"/>
      <c r="H5" s="36"/>
    </row>
    <row r="6" spans="1:8" ht="5.45" customHeight="1" x14ac:dyDescent="0.2"/>
    <row r="7" spans="1:8" ht="25.9" customHeight="1" x14ac:dyDescent="0.2">
      <c r="F7" s="12" t="s">
        <v>30</v>
      </c>
      <c r="G7" s="12" t="s">
        <v>31</v>
      </c>
      <c r="H7" s="14" t="s">
        <v>32</v>
      </c>
    </row>
    <row r="8" spans="1:8" x14ac:dyDescent="0.2">
      <c r="A8" s="10" t="s">
        <v>33</v>
      </c>
      <c r="B8" s="4"/>
      <c r="C8" s="4"/>
      <c r="D8" s="4"/>
      <c r="E8" s="4"/>
      <c r="F8" s="28"/>
      <c r="G8" s="12">
        <v>10</v>
      </c>
      <c r="H8" s="15">
        <f>F8</f>
        <v>0</v>
      </c>
    </row>
    <row r="9" spans="1:8" ht="60" customHeight="1" x14ac:dyDescent="0.2">
      <c r="A9" s="9" t="s">
        <v>28</v>
      </c>
      <c r="B9" s="34" t="s">
        <v>29</v>
      </c>
      <c r="C9" s="35"/>
      <c r="D9" s="35"/>
      <c r="E9" s="35"/>
      <c r="F9" s="35"/>
      <c r="G9" s="35"/>
      <c r="H9" s="35"/>
    </row>
    <row r="10" spans="1:8" ht="33.75" customHeight="1" x14ac:dyDescent="0.2">
      <c r="A10" s="31"/>
      <c r="B10" s="30"/>
      <c r="C10" s="31"/>
      <c r="D10" s="31"/>
      <c r="E10" s="31"/>
      <c r="F10" s="31"/>
      <c r="G10" s="31"/>
      <c r="H10" s="31"/>
    </row>
    <row r="11" spans="1:8" ht="24" customHeight="1" x14ac:dyDescent="0.25">
      <c r="A11" s="39" t="s">
        <v>69</v>
      </c>
    </row>
    <row r="12" spans="1:8" ht="43.9" customHeight="1" x14ac:dyDescent="0.2">
      <c r="D12" s="11" t="s">
        <v>44</v>
      </c>
      <c r="E12" s="11" t="s">
        <v>45</v>
      </c>
      <c r="F12" s="11" t="s">
        <v>46</v>
      </c>
      <c r="G12" s="12" t="s">
        <v>31</v>
      </c>
      <c r="H12" s="14" t="s">
        <v>32</v>
      </c>
    </row>
    <row r="13" spans="1:8" ht="25.5" x14ac:dyDescent="0.2">
      <c r="A13" s="13" t="s">
        <v>34</v>
      </c>
      <c r="B13" s="4"/>
      <c r="C13" s="4"/>
      <c r="D13" s="28"/>
      <c r="E13" s="28"/>
      <c r="F13" s="28"/>
      <c r="G13" s="12">
        <v>3</v>
      </c>
      <c r="H13" s="15">
        <f>SUM(D13:F13)</f>
        <v>0</v>
      </c>
    </row>
    <row r="14" spans="1:8" ht="25.5" x14ac:dyDescent="0.2">
      <c r="A14" s="13" t="s">
        <v>35</v>
      </c>
      <c r="B14" s="4"/>
      <c r="C14" s="4"/>
      <c r="D14" s="28"/>
      <c r="E14" s="28"/>
      <c r="F14" s="28"/>
      <c r="G14" s="12">
        <v>3</v>
      </c>
      <c r="H14" s="15">
        <f>SUM(D14:F14)</f>
        <v>0</v>
      </c>
    </row>
    <row r="15" spans="1:8" ht="43.15" customHeight="1" x14ac:dyDescent="0.2">
      <c r="A15" s="9" t="s">
        <v>28</v>
      </c>
      <c r="B15" s="34" t="s">
        <v>38</v>
      </c>
      <c r="C15" s="34"/>
      <c r="D15" s="34"/>
      <c r="E15" s="34"/>
      <c r="F15" s="34"/>
      <c r="G15" s="34"/>
      <c r="H15" s="34"/>
    </row>
    <row r="16" spans="1:8" ht="7.9" customHeight="1" x14ac:dyDescent="0.2"/>
    <row r="17" spans="1:8" ht="43.9" customHeight="1" x14ac:dyDescent="0.2">
      <c r="B17" s="11" t="s">
        <v>40</v>
      </c>
      <c r="C17" s="11" t="s">
        <v>41</v>
      </c>
      <c r="D17" s="11" t="s">
        <v>39</v>
      </c>
      <c r="E17" s="11" t="s">
        <v>42</v>
      </c>
      <c r="F17" s="11" t="s">
        <v>43</v>
      </c>
      <c r="G17" s="12" t="s">
        <v>31</v>
      </c>
      <c r="H17" s="14" t="s">
        <v>32</v>
      </c>
    </row>
    <row r="18" spans="1:8" ht="25.15" customHeight="1" x14ac:dyDescent="0.2">
      <c r="A18" s="10" t="s">
        <v>36</v>
      </c>
      <c r="B18" s="28"/>
      <c r="C18" s="28"/>
      <c r="D18" s="28"/>
      <c r="E18" s="28"/>
      <c r="F18" s="28"/>
      <c r="G18" s="12">
        <v>5</v>
      </c>
      <c r="H18" s="15">
        <f>SUM(B18:F18)</f>
        <v>0</v>
      </c>
    </row>
    <row r="19" spans="1:8" ht="58.15" customHeight="1" x14ac:dyDescent="0.2">
      <c r="A19" s="9" t="s">
        <v>28</v>
      </c>
      <c r="B19" s="34" t="s">
        <v>74</v>
      </c>
      <c r="C19" s="34"/>
      <c r="D19" s="34"/>
      <c r="E19" s="34"/>
      <c r="F19" s="34"/>
      <c r="G19" s="34"/>
      <c r="H19" s="34"/>
    </row>
    <row r="20" spans="1:8" ht="33.6" customHeight="1" x14ac:dyDescent="0.25">
      <c r="G20" s="16" t="s">
        <v>47</v>
      </c>
      <c r="H20" s="17">
        <f>SUM(H4,H8,H13,H14,H18)</f>
        <v>0</v>
      </c>
    </row>
    <row r="23" spans="1:8" x14ac:dyDescent="0.2">
      <c r="A23" t="s">
        <v>68</v>
      </c>
    </row>
  </sheetData>
  <sheetProtection algorithmName="SHA-512" hashValue="WueJMiZGIuWTQZ31Go3es6A5XNzfQxHQ30ixmcmMXi1eoTMriRX9jvFY+gV3OFEHmargciPnPTs95F/2h96FjA==" saltValue="dHg+iJF1PL9882VQ+fSO7A==" spinCount="100000" sheet="1" objects="1" scenarios="1" selectLockedCells="1"/>
  <mergeCells count="4">
    <mergeCell ref="B9:H9"/>
    <mergeCell ref="B5:H5"/>
    <mergeCell ref="B15:H15"/>
    <mergeCell ref="B19:H19"/>
  </mergeCells>
  <pageMargins left="0.70866141732283472" right="0.70866141732283472" top="0.78740157480314965" bottom="0.78740157480314965" header="0.31496062992125984" footer="0.31496062992125984"/>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B4" sqref="B4"/>
    </sheetView>
  </sheetViews>
  <sheetFormatPr baseColWidth="10" defaultRowHeight="12.75" x14ac:dyDescent="0.2"/>
  <cols>
    <col min="1" max="1" width="35.28515625" customWidth="1"/>
    <col min="6" max="6" width="7.28515625" customWidth="1"/>
  </cols>
  <sheetData>
    <row r="1" spans="1:7" ht="15.75" x14ac:dyDescent="0.25">
      <c r="A1" s="3" t="s">
        <v>48</v>
      </c>
      <c r="B1" t="s">
        <v>67</v>
      </c>
    </row>
    <row r="3" spans="1:7" ht="26.45" customHeight="1" x14ac:dyDescent="0.2">
      <c r="B3" s="8" t="s">
        <v>59</v>
      </c>
      <c r="C3" s="8" t="s">
        <v>60</v>
      </c>
      <c r="D3" s="8" t="s">
        <v>61</v>
      </c>
      <c r="E3" s="8" t="s">
        <v>62</v>
      </c>
      <c r="F3" s="8" t="s">
        <v>63</v>
      </c>
      <c r="G3" s="19" t="s">
        <v>32</v>
      </c>
    </row>
    <row r="4" spans="1:7" x14ac:dyDescent="0.2">
      <c r="A4" s="4" t="s">
        <v>49</v>
      </c>
      <c r="B4" s="28"/>
      <c r="C4" s="28"/>
      <c r="D4" s="28"/>
      <c r="E4" s="28"/>
      <c r="F4" s="6">
        <v>3</v>
      </c>
      <c r="G4" s="15">
        <f>SUM(B4:E4)</f>
        <v>0</v>
      </c>
    </row>
    <row r="5" spans="1:7" x14ac:dyDescent="0.2">
      <c r="B5" s="6"/>
      <c r="C5" s="6"/>
      <c r="D5" s="6"/>
      <c r="E5" s="6"/>
      <c r="F5" s="6"/>
      <c r="G5" s="7"/>
    </row>
    <row r="6" spans="1:7" x14ac:dyDescent="0.2">
      <c r="A6" s="4" t="s">
        <v>50</v>
      </c>
      <c r="B6" s="28"/>
      <c r="C6" s="28"/>
      <c r="D6" s="28"/>
      <c r="E6" s="28"/>
      <c r="F6" s="6">
        <v>3</v>
      </c>
      <c r="G6" s="15">
        <f>SUM(B6:E6)</f>
        <v>0</v>
      </c>
    </row>
    <row r="7" spans="1:7" x14ac:dyDescent="0.2">
      <c r="B7" s="6"/>
      <c r="C7" s="6"/>
      <c r="D7" s="6"/>
      <c r="E7" s="6"/>
      <c r="F7" s="6"/>
      <c r="G7" s="7"/>
    </row>
    <row r="8" spans="1:7" x14ac:dyDescent="0.2">
      <c r="A8" s="4" t="s">
        <v>51</v>
      </c>
      <c r="B8" s="28"/>
      <c r="C8" s="28"/>
      <c r="D8" s="28"/>
      <c r="E8" s="28"/>
      <c r="F8" s="6">
        <v>3</v>
      </c>
      <c r="G8" s="15">
        <f>SUM(B8:E8)</f>
        <v>0</v>
      </c>
    </row>
    <row r="9" spans="1:7" x14ac:dyDescent="0.2">
      <c r="B9" s="6"/>
      <c r="C9" s="6"/>
      <c r="D9" s="6"/>
      <c r="E9" s="6"/>
      <c r="F9" s="6"/>
      <c r="G9" s="7"/>
    </row>
    <row r="10" spans="1:7" x14ac:dyDescent="0.2">
      <c r="A10" s="4" t="s">
        <v>52</v>
      </c>
      <c r="B10" s="28"/>
      <c r="C10" s="28"/>
      <c r="D10" s="28"/>
      <c r="E10" s="28"/>
      <c r="F10" s="6">
        <v>3</v>
      </c>
      <c r="G10" s="15">
        <f>SUM(B10:E10)</f>
        <v>0</v>
      </c>
    </row>
    <row r="11" spans="1:7" x14ac:dyDescent="0.2">
      <c r="B11" s="6"/>
      <c r="C11" s="6"/>
      <c r="D11" s="6"/>
      <c r="E11" s="6"/>
      <c r="F11" s="6"/>
      <c r="G11" s="7"/>
    </row>
    <row r="12" spans="1:7" x14ac:dyDescent="0.2">
      <c r="B12" s="6"/>
      <c r="C12" s="6"/>
      <c r="D12" s="6"/>
      <c r="E12" s="6"/>
      <c r="F12" s="6"/>
      <c r="G12" s="7"/>
    </row>
    <row r="13" spans="1:7" x14ac:dyDescent="0.2">
      <c r="A13" s="18" t="s">
        <v>53</v>
      </c>
      <c r="B13" s="6"/>
      <c r="C13" s="6"/>
      <c r="D13" s="6"/>
      <c r="E13" s="6"/>
      <c r="F13" s="6"/>
      <c r="G13" s="7"/>
    </row>
    <row r="14" spans="1:7" x14ac:dyDescent="0.2">
      <c r="B14" s="6"/>
      <c r="C14" s="6"/>
      <c r="D14" s="6"/>
      <c r="E14" s="6"/>
      <c r="F14" s="6"/>
      <c r="G14" s="7"/>
    </row>
    <row r="15" spans="1:7" ht="16.899999999999999" customHeight="1" x14ac:dyDescent="0.2">
      <c r="A15" s="5" t="s">
        <v>55</v>
      </c>
      <c r="B15" s="6"/>
      <c r="C15" s="6"/>
      <c r="D15" s="6"/>
      <c r="E15" s="6"/>
      <c r="F15" s="6"/>
      <c r="G15" s="15">
        <f>SUM(G4,G6,G8,G10)</f>
        <v>0</v>
      </c>
    </row>
    <row r="16" spans="1:7" ht="16.899999999999999" customHeight="1" x14ac:dyDescent="0.2">
      <c r="A16" s="5" t="s">
        <v>54</v>
      </c>
      <c r="B16" s="6"/>
      <c r="C16" s="6"/>
      <c r="D16" s="6"/>
      <c r="E16" s="6"/>
      <c r="F16" s="6"/>
      <c r="G16" s="15">
        <f>Technik!H20</f>
        <v>0</v>
      </c>
    </row>
    <row r="17" spans="1:7" ht="16.899999999999999" customHeight="1" x14ac:dyDescent="0.2">
      <c r="A17" s="5" t="s">
        <v>56</v>
      </c>
      <c r="B17" s="6"/>
      <c r="C17" s="6"/>
      <c r="D17" s="6"/>
      <c r="E17" s="6"/>
      <c r="F17" s="6"/>
      <c r="G17" s="15">
        <f>SUM(G15:G16)</f>
        <v>0</v>
      </c>
    </row>
    <row r="18" spans="1:7" ht="16.899999999999999" customHeight="1" x14ac:dyDescent="0.2">
      <c r="A18" s="5" t="s">
        <v>57</v>
      </c>
      <c r="B18" s="6"/>
      <c r="C18" s="6"/>
      <c r="D18" s="6"/>
      <c r="E18" s="6"/>
      <c r="F18" s="6"/>
      <c r="G18" s="15">
        <v>43</v>
      </c>
    </row>
    <row r="19" spans="1:7" ht="16.899999999999999" customHeight="1" x14ac:dyDescent="0.2">
      <c r="A19" s="5" t="s">
        <v>58</v>
      </c>
      <c r="B19" s="6"/>
      <c r="C19" s="6"/>
      <c r="D19" s="6"/>
      <c r="E19" s="6"/>
      <c r="F19" s="6"/>
      <c r="G19" s="20">
        <f>G17/G18</f>
        <v>0</v>
      </c>
    </row>
  </sheetData>
  <sheetProtection algorithmName="SHA-512" hashValue="7ZS86dwWAPuEYW2s7b9vxOsDhP63pquU6TcBeE5M6RKPyOZMZptgwJjrpGIqchW6FZcFGixEW+H5+vlxrYphgQ==" saltValue="cUg3PX4Cu75I6iuQN1bC1g==" spinCount="100000" sheet="1" objects="1" scenarios="1" selectLockedCells="1"/>
  <pageMargins left="0.70866141732283472" right="0.70866141732283472" top="0.78740157480314965" bottom="0.78740157480314965"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RowHeight="12.75" x14ac:dyDescent="0.2"/>
  <cols>
    <col min="1" max="1" width="13.7109375" customWidth="1"/>
  </cols>
  <sheetData>
    <row r="1" spans="1:1" x14ac:dyDescent="0.2">
      <c r="A1" s="5" t="s">
        <v>71</v>
      </c>
    </row>
    <row r="4" spans="1:1" x14ac:dyDescent="0.2">
      <c r="A4" t="s">
        <v>70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persönliche Angaben</vt:lpstr>
      <vt:lpstr>Technik</vt:lpstr>
      <vt:lpstr>übrige Faktoren</vt:lpstr>
      <vt:lpstr>Passwort</vt:lpstr>
    </vt:vector>
  </TitlesOfParts>
  <Company>Kantonspolizei Zürich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wiw</dc:creator>
  <cp:lastModifiedBy>Wicki Wolfgang (Wiw)</cp:lastModifiedBy>
  <cp:lastPrinted>2011-02-10T15:04:15Z</cp:lastPrinted>
  <dcterms:created xsi:type="dcterms:W3CDTF">2010-09-02T12:23:11Z</dcterms:created>
  <dcterms:modified xsi:type="dcterms:W3CDTF">2016-12-29T13:16:05Z</dcterms:modified>
</cp:coreProperties>
</file>